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80" yWindow="760" windowWidth="17280" windowHeight="21580" activeTab="0"/>
  </bookViews>
  <sheets>
    <sheet name="Фасадные кассеты" sheetId="1" r:id="rId1"/>
  </sheets>
  <externalReferences>
    <externalReference r:id="rId4"/>
    <externalReference r:id="rId5"/>
  </externalReferences>
  <definedNames>
    <definedName name="_xlnm.Print_Area" localSheetId="0">'Фасадные кассеты'!$A$1:$G$33</definedName>
  </definedNames>
  <calcPr fullCalcOnLoad="1"/>
</workbook>
</file>

<file path=xl/sharedStrings.xml><?xml version="1.0" encoding="utf-8"?>
<sst xmlns="http://schemas.openxmlformats.org/spreadsheetml/2006/main" count="29" uniqueCount="29">
  <si>
    <t>Zn</t>
  </si>
  <si>
    <t>Тип кассеты</t>
  </si>
  <si>
    <t>Открытого типа крепления</t>
  </si>
  <si>
    <t>Толщина, мм</t>
  </si>
  <si>
    <t>Ширина Рулона, мм</t>
  </si>
  <si>
    <t>1160*1160</t>
  </si>
  <si>
    <t>535*535</t>
  </si>
  <si>
    <t>Размер кассет, мм</t>
  </si>
  <si>
    <t>Площадь кассет, м2</t>
  </si>
  <si>
    <t>530*530</t>
  </si>
  <si>
    <t>Закрытого типа крепления</t>
  </si>
  <si>
    <t xml:space="preserve">Открытого типа крепления 
</t>
  </si>
  <si>
    <t xml:space="preserve">Закрытого типа крепления 
</t>
  </si>
  <si>
    <t>1160*530</t>
  </si>
  <si>
    <t>1160*724</t>
  </si>
  <si>
    <t>1160*1140</t>
  </si>
  <si>
    <t>Карнизные кассеты</t>
  </si>
  <si>
    <t>Изготавливаем любые конфигурации и размеры кассет</t>
  </si>
  <si>
    <t>Размер видимой части</t>
  </si>
  <si>
    <t>Московская обл., Люберецкий р-н, п. Томилино, ул. Гоголя, д.37, стр.2</t>
  </si>
  <si>
    <t>тел. 8 (495) 783 65 50</t>
  </si>
  <si>
    <t>Email: metst@metst.ru</t>
  </si>
  <si>
    <t>Порошковое покрытие</t>
  </si>
  <si>
    <t>Цены указаны с учетом НДС, на складе в г. Москве</t>
  </si>
  <si>
    <t>Угловые кассеты открытого типа</t>
  </si>
  <si>
    <t>Угловые кассеты закрытого типа</t>
  </si>
  <si>
    <t>Фасадная кассета 1200х600</t>
  </si>
  <si>
    <t>Стоимость за шт</t>
  </si>
  <si>
    <r>
      <t xml:space="preserve">Стоимость </t>
    </r>
    <r>
      <rPr>
        <b/>
        <sz val="11"/>
        <rFont val="Times New Roman"/>
        <family val="1"/>
      </rPr>
      <t>ПО ЗАПРОСУ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</si>
</sst>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>
        <color rgb="FFCCCCCC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17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33" borderId="11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vertical="center" wrapText="1"/>
      <protection/>
    </xf>
    <xf numFmtId="0" fontId="10" fillId="33" borderId="13" xfId="0" applyNumberFormat="1" applyFont="1" applyFill="1" applyBorder="1" applyAlignment="1" applyProtection="1">
      <alignment vertical="center" wrapText="1"/>
      <protection/>
    </xf>
    <xf numFmtId="0" fontId="10" fillId="33" borderId="13" xfId="0" applyNumberFormat="1" applyFont="1" applyFill="1" applyBorder="1" applyAlignment="1" applyProtection="1">
      <alignment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11" fillId="0" borderId="0" xfId="0" applyNumberFormat="1" applyFont="1" applyFill="1" applyBorder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/>
      <protection/>
    </xf>
    <xf numFmtId="174" fontId="3" fillId="0" borderId="15" xfId="0" applyNumberFormat="1" applyFont="1" applyFill="1" applyBorder="1" applyAlignment="1" applyProtection="1">
      <alignment horizontal="center" vertical="center" wrapText="1"/>
      <protection/>
    </xf>
    <xf numFmtId="174" fontId="3" fillId="0" borderId="16" xfId="0" applyNumberFormat="1" applyFont="1" applyFill="1" applyBorder="1" applyAlignment="1" applyProtection="1">
      <alignment horizontal="center" vertical="center" wrapText="1"/>
      <protection/>
    </xf>
    <xf numFmtId="174" fontId="3" fillId="0" borderId="17" xfId="0" applyNumberFormat="1" applyFont="1" applyFill="1" applyBorder="1" applyAlignment="1" applyProtection="1">
      <alignment horizontal="center" vertical="center" wrapText="1"/>
      <protection/>
    </xf>
    <xf numFmtId="174" fontId="3" fillId="34" borderId="15" xfId="0" applyNumberFormat="1" applyFont="1" applyFill="1" applyBorder="1" applyAlignment="1" applyProtection="1">
      <alignment horizontal="center" vertical="center" wrapText="1"/>
      <protection/>
    </xf>
    <xf numFmtId="174" fontId="3" fillId="34" borderId="16" xfId="0" applyNumberFormat="1" applyFont="1" applyFill="1" applyBorder="1" applyAlignment="1" applyProtection="1">
      <alignment horizontal="center" vertical="center" wrapText="1"/>
      <protection/>
    </xf>
    <xf numFmtId="174" fontId="3" fillId="34" borderId="17" xfId="0" applyNumberFormat="1" applyFont="1" applyFill="1" applyBorder="1" applyAlignment="1" applyProtection="1">
      <alignment horizontal="center" vertical="center" wrapText="1"/>
      <protection/>
    </xf>
    <xf numFmtId="174" fontId="3" fillId="35" borderId="15" xfId="0" applyNumberFormat="1" applyFont="1" applyFill="1" applyBorder="1" applyAlignment="1" applyProtection="1">
      <alignment horizontal="center" vertical="center" wrapText="1"/>
      <protection/>
    </xf>
    <xf numFmtId="174" fontId="3" fillId="35" borderId="16" xfId="0" applyNumberFormat="1" applyFont="1" applyFill="1" applyBorder="1" applyAlignment="1" applyProtection="1">
      <alignment horizontal="center" vertical="center" wrapText="1"/>
      <protection/>
    </xf>
    <xf numFmtId="174" fontId="3" fillId="35" borderId="17" xfId="0" applyNumberFormat="1" applyFont="1" applyFill="1" applyBorder="1" applyAlignment="1" applyProtection="1">
      <alignment horizontal="center" vertical="center" wrapText="1"/>
      <protection/>
    </xf>
    <xf numFmtId="174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top" wrapText="1"/>
      <protection/>
    </xf>
    <xf numFmtId="0" fontId="4" fillId="33" borderId="20" xfId="0" applyNumberFormat="1" applyFont="1" applyFill="1" applyBorder="1" applyAlignment="1" applyProtection="1">
      <alignment horizontal="center" vertical="top" wrapText="1"/>
      <protection/>
    </xf>
    <xf numFmtId="0" fontId="4" fillId="33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12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23" xfId="0" applyNumberFormat="1" applyFont="1" applyFill="1" applyBorder="1" applyAlignment="1" applyProtection="1">
      <alignment horizontal="center" vertical="center"/>
      <protection/>
    </xf>
    <xf numFmtId="0" fontId="12" fillId="34" borderId="24" xfId="0" applyNumberFormat="1" applyFont="1" applyFill="1" applyBorder="1" applyAlignment="1" applyProtection="1">
      <alignment horizontal="center" vertical="center"/>
      <protection/>
    </xf>
    <xf numFmtId="0" fontId="12" fillId="34" borderId="0" xfId="0" applyNumberFormat="1" applyFont="1" applyFill="1" applyBorder="1" applyAlignment="1" applyProtection="1">
      <alignment horizontal="center" vertical="center"/>
      <protection/>
    </xf>
    <xf numFmtId="0" fontId="12" fillId="34" borderId="25" xfId="0" applyNumberFormat="1" applyFont="1" applyFill="1" applyBorder="1" applyAlignment="1" applyProtection="1">
      <alignment horizontal="center" vertical="center"/>
      <protection/>
    </xf>
    <xf numFmtId="0" fontId="12" fillId="34" borderId="26" xfId="0" applyNumberFormat="1" applyFont="1" applyFill="1" applyBorder="1" applyAlignment="1" applyProtection="1">
      <alignment horizontal="center" vertical="center"/>
      <protection/>
    </xf>
    <xf numFmtId="1" fontId="4" fillId="35" borderId="27" xfId="0" applyNumberFormat="1" applyFont="1" applyFill="1" applyBorder="1" applyAlignment="1" applyProtection="1">
      <alignment horizontal="center" vertical="center" wrapText="1"/>
      <protection/>
    </xf>
    <xf numFmtId="1" fontId="4" fillId="35" borderId="28" xfId="0" applyNumberFormat="1" applyFont="1" applyFill="1" applyBorder="1" applyAlignment="1" applyProtection="1">
      <alignment horizontal="center" vertical="center" wrapText="1"/>
      <protection/>
    </xf>
    <xf numFmtId="1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1" fontId="4" fillId="34" borderId="27" xfId="0" applyNumberFormat="1" applyFont="1" applyFill="1" applyBorder="1" applyAlignment="1" applyProtection="1">
      <alignment horizontal="center" vertical="center" wrapText="1"/>
      <protection/>
    </xf>
    <xf numFmtId="1" fontId="4" fillId="34" borderId="28" xfId="0" applyNumberFormat="1" applyFont="1" applyFill="1" applyBorder="1" applyAlignment="1" applyProtection="1">
      <alignment horizontal="center" vertical="center" wrapText="1"/>
      <protection/>
    </xf>
    <xf numFmtId="1" fontId="4" fillId="34" borderId="30" xfId="0" applyNumberFormat="1" applyFont="1" applyFill="1" applyBorder="1" applyAlignment="1" applyProtection="1">
      <alignment horizontal="center" vertical="center" wrapText="1"/>
      <protection/>
    </xf>
    <xf numFmtId="1" fontId="4" fillId="35" borderId="31" xfId="0" applyNumberFormat="1" applyFont="1" applyFill="1" applyBorder="1" applyAlignment="1" applyProtection="1">
      <alignment horizontal="center" vertical="center" wrapText="1"/>
      <protection/>
    </xf>
    <xf numFmtId="1" fontId="4" fillId="35" borderId="32" xfId="0" applyNumberFormat="1" applyFont="1" applyFill="1" applyBorder="1" applyAlignment="1" applyProtection="1">
      <alignment horizontal="center" vertical="center" wrapText="1"/>
      <protection/>
    </xf>
    <xf numFmtId="1" fontId="4" fillId="35" borderId="33" xfId="0" applyNumberFormat="1" applyFont="1" applyFill="1" applyBorder="1" applyAlignment="1" applyProtection="1">
      <alignment horizontal="center" vertical="center" wrapText="1"/>
      <protection/>
    </xf>
    <xf numFmtId="1" fontId="4" fillId="34" borderId="31" xfId="0" applyNumberFormat="1" applyFont="1" applyFill="1" applyBorder="1" applyAlignment="1" applyProtection="1">
      <alignment horizontal="center" vertical="center" wrapText="1"/>
      <protection/>
    </xf>
    <xf numFmtId="0" fontId="55" fillId="0" borderId="34" xfId="0" applyNumberFormat="1" applyFont="1" applyFill="1" applyBorder="1" applyAlignment="1" applyProtection="1">
      <alignment horizontal="center" vertical="center" wrapText="1"/>
      <protection/>
    </xf>
    <xf numFmtId="0" fontId="55" fillId="0" borderId="35" xfId="0" applyNumberFormat="1" applyFont="1" applyFill="1" applyBorder="1" applyAlignment="1" applyProtection="1">
      <alignment horizontal="center" vertical="center" wrapText="1"/>
      <protection/>
    </xf>
    <xf numFmtId="0" fontId="55" fillId="0" borderId="36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32" xfId="0" applyNumberFormat="1" applyFont="1" applyFill="1" applyBorder="1" applyAlignment="1" applyProtection="1">
      <alignment horizontal="center" vertical="center" wrapText="1"/>
      <protection/>
    </xf>
    <xf numFmtId="1" fontId="4" fillId="0" borderId="29" xfId="0" applyNumberFormat="1" applyFont="1" applyFill="1" applyBorder="1" applyAlignment="1" applyProtection="1">
      <alignment horizontal="center" vertical="center" wrapText="1"/>
      <protection/>
    </xf>
    <xf numFmtId="1" fontId="4" fillId="0" borderId="33" xfId="0" applyNumberFormat="1" applyFont="1" applyFill="1" applyBorder="1" applyAlignment="1" applyProtection="1">
      <alignment horizontal="center" vertical="center" wrapText="1"/>
      <protection/>
    </xf>
    <xf numFmtId="1" fontId="4" fillId="34" borderId="32" xfId="0" applyNumberFormat="1" applyFont="1" applyFill="1" applyBorder="1" applyAlignment="1" applyProtection="1">
      <alignment horizontal="center" vertical="center" wrapText="1"/>
      <protection/>
    </xf>
    <xf numFmtId="1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34" borderId="29" xfId="0" applyNumberFormat="1" applyFont="1" applyFill="1" applyBorder="1" applyAlignment="1" applyProtection="1">
      <alignment horizontal="center" vertical="center" wrapText="1"/>
      <protection/>
    </xf>
    <xf numFmtId="1" fontId="4" fillId="34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/>
      <protection/>
    </xf>
    <xf numFmtId="0" fontId="9" fillId="0" borderId="32" xfId="0" applyNumberFormat="1" applyFont="1" applyFill="1" applyBorder="1" applyAlignment="1" applyProtection="1">
      <alignment horizontal="center"/>
      <protection/>
    </xf>
    <xf numFmtId="174" fontId="11" fillId="0" borderId="28" xfId="0" applyNumberFormat="1" applyFont="1" applyFill="1" applyBorder="1" applyAlignment="1" applyProtection="1">
      <alignment horizontal="center" vertical="center" wrapText="1"/>
      <protection/>
    </xf>
    <xf numFmtId="174" fontId="11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56" fillId="0" borderId="43" xfId="0" applyNumberFormat="1" applyFont="1" applyFill="1" applyBorder="1" applyAlignment="1" applyProtection="1">
      <alignment vertical="center" wrapText="1"/>
      <protection/>
    </xf>
    <xf numFmtId="0" fontId="56" fillId="0" borderId="44" xfId="0" applyNumberFormat="1" applyFont="1" applyFill="1" applyBorder="1" applyAlignment="1" applyProtection="1">
      <alignment vertical="center" wrapText="1"/>
      <protection/>
    </xf>
    <xf numFmtId="0" fontId="56" fillId="0" borderId="45" xfId="0" applyNumberFormat="1" applyFont="1" applyFill="1" applyBorder="1" applyAlignment="1" applyProtection="1">
      <alignment vertical="center" wrapText="1"/>
      <protection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0" fontId="6" fillId="34" borderId="46" xfId="0" applyNumberFormat="1" applyFont="1" applyFill="1" applyBorder="1" applyAlignment="1" applyProtection="1">
      <alignment horizontal="center" vertical="center"/>
      <protection/>
    </xf>
    <xf numFmtId="0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47" xfId="0" applyNumberFormat="1" applyFont="1" applyFill="1" applyBorder="1" applyAlignment="1" applyProtection="1">
      <alignment horizontal="center" vertical="center"/>
      <protection/>
    </xf>
    <xf numFmtId="0" fontId="6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4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36" borderId="49" xfId="0" applyNumberFormat="1" applyFont="1" applyFill="1" applyBorder="1" applyAlignment="1" applyProtection="1">
      <alignment horizontal="center" vertical="center" wrapText="1"/>
      <protection/>
    </xf>
    <xf numFmtId="0" fontId="7" fillId="36" borderId="20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50" xfId="0" applyNumberFormat="1" applyFont="1" applyFill="1" applyBorder="1" applyAlignment="1" applyProtection="1">
      <alignment horizontal="center" vertical="center" wrapText="1"/>
      <protection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53" xfId="0" applyNumberFormat="1" applyFont="1" applyFill="1" applyBorder="1" applyAlignment="1" applyProtection="1">
      <alignment horizontal="center" vertical="center" wrapText="1"/>
      <protection/>
    </xf>
    <xf numFmtId="0" fontId="13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1</xdr:col>
      <xdr:colOff>400050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333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s\Dropbox\&#1089;&#1072;&#1080;&#774;&#1090;&#1099;\metst.ru\metst-ru%20-%20&#1055;&#1088;&#1072;&#1080;&#774;&#1089;&#1099;\2022-04-04\&#1060;&#1072;&#1089;&#1072;&#1076;&#1085;&#1099;&#1077;%20&#1082;&#1072;&#1089;&#1089;&#1077;&#1090;&#1099;%2004&#1072;&#1087;&#1088;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9;&#1072;&#1076;&#1085;&#1099;&#1077;%20&#1082;&#1072;&#1089;&#1089;&#1077;&#1090;&#1099;%2031&#1084;&#1072;&#1080;&#774;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леры"/>
      <sheetName val="ЮЛ+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леры"/>
      <sheetName val="ЮЛ+12"/>
    </sheetNames>
    <sheetDataSet>
      <sheetData sheetId="0">
        <row r="10">
          <cell r="D10">
            <v>711</v>
          </cell>
          <cell r="F10">
            <v>929</v>
          </cell>
        </row>
        <row r="11">
          <cell r="D11">
            <v>914</v>
          </cell>
          <cell r="F11">
            <v>1132</v>
          </cell>
        </row>
        <row r="12">
          <cell r="D12">
            <v>1056</v>
          </cell>
          <cell r="F12">
            <v>1274</v>
          </cell>
        </row>
        <row r="13">
          <cell r="D13">
            <v>778</v>
          </cell>
          <cell r="F13">
            <v>1001</v>
          </cell>
        </row>
        <row r="14">
          <cell r="D14">
            <v>986</v>
          </cell>
          <cell r="F14">
            <v>1208</v>
          </cell>
        </row>
        <row r="15">
          <cell r="D15">
            <v>1131</v>
          </cell>
          <cell r="F15">
            <v>1353</v>
          </cell>
        </row>
        <row r="16">
          <cell r="D16">
            <v>800</v>
          </cell>
          <cell r="F16">
            <v>1017</v>
          </cell>
        </row>
        <row r="17">
          <cell r="D17">
            <v>1002</v>
          </cell>
          <cell r="F17">
            <v>1220</v>
          </cell>
        </row>
        <row r="18">
          <cell r="D18">
            <v>1144</v>
          </cell>
          <cell r="F18">
            <v>1362</v>
          </cell>
        </row>
        <row r="19">
          <cell r="D19">
            <v>875</v>
          </cell>
          <cell r="F19">
            <v>1097</v>
          </cell>
        </row>
        <row r="20">
          <cell r="D20">
            <v>1082</v>
          </cell>
          <cell r="F20">
            <v>1305</v>
          </cell>
        </row>
        <row r="21">
          <cell r="D21">
            <v>1227</v>
          </cell>
          <cell r="F21">
            <v>1450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8" sqref="A8:G21"/>
    </sheetView>
  </sheetViews>
  <sheetFormatPr defaultColWidth="11.57421875" defaultRowHeight="12.75"/>
  <cols>
    <col min="1" max="1" width="29.140625" style="1" customWidth="1"/>
    <col min="2" max="2" width="27.7109375" style="1" customWidth="1"/>
    <col min="3" max="3" width="11.7109375" style="6" customWidth="1"/>
    <col min="4" max="4" width="10.421875" style="1" customWidth="1"/>
    <col min="5" max="5" width="10.8515625" style="1" customWidth="1"/>
    <col min="6" max="6" width="9.421875" style="1" customWidth="1"/>
    <col min="7" max="7" width="13.421875" style="1" customWidth="1"/>
    <col min="8" max="8" width="9.421875" style="1" customWidth="1"/>
    <col min="9" max="16384" width="11.421875" style="1" customWidth="1"/>
  </cols>
  <sheetData>
    <row r="1" spans="1:8" s="7" customFormat="1" ht="12" customHeight="1">
      <c r="A1" s="8"/>
      <c r="B1" s="8"/>
      <c r="D1" s="52" t="s">
        <v>19</v>
      </c>
      <c r="E1" s="52"/>
      <c r="F1" s="52"/>
      <c r="G1" s="52"/>
      <c r="H1" s="9"/>
    </row>
    <row r="2" spans="1:8" s="7" customFormat="1" ht="26.25" customHeight="1">
      <c r="A2" s="8"/>
      <c r="B2" s="8"/>
      <c r="D2" s="52"/>
      <c r="E2" s="52"/>
      <c r="F2" s="52"/>
      <c r="G2" s="52"/>
      <c r="H2" s="9"/>
    </row>
    <row r="3" spans="1:8" s="7" customFormat="1" ht="18">
      <c r="A3" s="8"/>
      <c r="B3" s="8"/>
      <c r="D3" s="10" t="s">
        <v>20</v>
      </c>
      <c r="E3" s="12"/>
      <c r="F3" s="9"/>
      <c r="G3" s="9"/>
      <c r="H3" s="9"/>
    </row>
    <row r="4" spans="1:8" s="7" customFormat="1" ht="18">
      <c r="A4" s="8"/>
      <c r="B4" s="8"/>
      <c r="D4" s="11" t="s">
        <v>21</v>
      </c>
      <c r="E4" s="13"/>
      <c r="F4" s="9"/>
      <c r="G4" s="9"/>
      <c r="H4" s="9"/>
    </row>
    <row r="5" spans="1:8" s="7" customFormat="1" ht="21" customHeight="1">
      <c r="A5" s="8"/>
      <c r="B5" s="8"/>
      <c r="F5" s="9"/>
      <c r="G5" s="22">
        <v>44712</v>
      </c>
      <c r="H5" s="9"/>
    </row>
    <row r="6" spans="1:8" s="7" customFormat="1" ht="9.75" customHeight="1" thickBot="1">
      <c r="A6" s="8"/>
      <c r="B6" s="8"/>
      <c r="F6" s="9"/>
      <c r="G6" s="23"/>
      <c r="H6" s="9"/>
    </row>
    <row r="7" spans="1:8" s="3" customFormat="1" ht="18.75" customHeight="1">
      <c r="A7" s="82" t="s">
        <v>26</v>
      </c>
      <c r="B7" s="83"/>
      <c r="C7" s="83"/>
      <c r="D7" s="83"/>
      <c r="E7" s="83"/>
      <c r="F7" s="83"/>
      <c r="G7" s="84"/>
      <c r="H7" s="2"/>
    </row>
    <row r="8" spans="1:8" ht="15" customHeight="1">
      <c r="A8" s="111" t="s">
        <v>1</v>
      </c>
      <c r="B8" s="112"/>
      <c r="C8" s="87" t="s">
        <v>3</v>
      </c>
      <c r="D8" s="85" t="s">
        <v>27</v>
      </c>
      <c r="E8" s="85"/>
      <c r="F8" s="85"/>
      <c r="G8" s="86"/>
      <c r="H8" s="3"/>
    </row>
    <row r="9" spans="1:8" ht="15.75" customHeight="1" thickBot="1">
      <c r="A9" s="113"/>
      <c r="B9" s="114"/>
      <c r="C9" s="88"/>
      <c r="D9" s="118" t="s">
        <v>0</v>
      </c>
      <c r="E9" s="118"/>
      <c r="F9" s="106" t="s">
        <v>22</v>
      </c>
      <c r="G9" s="107"/>
      <c r="H9" s="3"/>
    </row>
    <row r="10" spans="1:8" ht="16.5" customHeight="1">
      <c r="A10" s="100" t="s">
        <v>2</v>
      </c>
      <c r="B10" s="101"/>
      <c r="C10" s="24">
        <v>0.7</v>
      </c>
      <c r="D10" s="89">
        <f>1.12*'[2]Дилеры'!D10</f>
        <v>796.32</v>
      </c>
      <c r="E10" s="89"/>
      <c r="F10" s="89">
        <f>1.12*'[2]Дилеры'!F10</f>
        <v>1040.48</v>
      </c>
      <c r="G10" s="90"/>
      <c r="H10" s="3"/>
    </row>
    <row r="11" spans="1:8" ht="16.5" customHeight="1">
      <c r="A11" s="102"/>
      <c r="B11" s="103"/>
      <c r="C11" s="25">
        <v>1</v>
      </c>
      <c r="D11" s="69">
        <f>1.12*'[2]Дилеры'!D11</f>
        <v>1023.6800000000001</v>
      </c>
      <c r="E11" s="69"/>
      <c r="F11" s="69">
        <f>1.12*'[2]Дилеры'!F11</f>
        <v>1267.8400000000001</v>
      </c>
      <c r="G11" s="70"/>
      <c r="H11" s="3"/>
    </row>
    <row r="12" spans="1:8" ht="16.5" customHeight="1" thickBot="1">
      <c r="A12" s="104"/>
      <c r="B12" s="105"/>
      <c r="C12" s="26">
        <v>1.2</v>
      </c>
      <c r="D12" s="71">
        <f>1.12*'[2]Дилеры'!D12</f>
        <v>1182.72</v>
      </c>
      <c r="E12" s="71"/>
      <c r="F12" s="71">
        <f>1.12*'[2]Дилеры'!F12</f>
        <v>1426.88</v>
      </c>
      <c r="G12" s="72"/>
      <c r="H12" s="3"/>
    </row>
    <row r="13" spans="1:8" ht="16.5" customHeight="1">
      <c r="A13" s="94" t="s">
        <v>10</v>
      </c>
      <c r="B13" s="95"/>
      <c r="C13" s="27">
        <v>0.7</v>
      </c>
      <c r="D13" s="59">
        <f>1.12*'[2]Дилеры'!D13</f>
        <v>871.3600000000001</v>
      </c>
      <c r="E13" s="59"/>
      <c r="F13" s="59">
        <f>1.12*'[2]Дилеры'!F13</f>
        <v>1121.1200000000001</v>
      </c>
      <c r="G13" s="65"/>
      <c r="H13" s="3"/>
    </row>
    <row r="14" spans="1:8" ht="16.5" customHeight="1">
      <c r="A14" s="96"/>
      <c r="B14" s="97"/>
      <c r="C14" s="28">
        <v>1</v>
      </c>
      <c r="D14" s="60">
        <f>1.12*'[2]Дилеры'!D14</f>
        <v>1104.3200000000002</v>
      </c>
      <c r="E14" s="60"/>
      <c r="F14" s="60">
        <f>1.12*'[2]Дилеры'!F14</f>
        <v>1352.96</v>
      </c>
      <c r="G14" s="73"/>
      <c r="H14" s="3"/>
    </row>
    <row r="15" spans="1:8" ht="16.5" customHeight="1" thickBot="1">
      <c r="A15" s="98"/>
      <c r="B15" s="99"/>
      <c r="C15" s="29">
        <v>1.2</v>
      </c>
      <c r="D15" s="80">
        <f>1.12*'[2]Дилеры'!D15</f>
        <v>1266.72</v>
      </c>
      <c r="E15" s="80"/>
      <c r="F15" s="80">
        <f>1.12*'[2]Дилеры'!F15</f>
        <v>1515.3600000000001</v>
      </c>
      <c r="G15" s="81"/>
      <c r="H15" s="3"/>
    </row>
    <row r="16" spans="1:8" ht="16.5" customHeight="1">
      <c r="A16" s="37" t="s">
        <v>24</v>
      </c>
      <c r="B16" s="38"/>
      <c r="C16" s="30">
        <v>0.7</v>
      </c>
      <c r="D16" s="49">
        <f>1.12*'[2]Дилеры'!D16</f>
        <v>896.0000000000001</v>
      </c>
      <c r="E16" s="49"/>
      <c r="F16" s="49">
        <f>1.12*'[2]Дилеры'!F16</f>
        <v>1139.0400000000002</v>
      </c>
      <c r="G16" s="62"/>
      <c r="H16" s="3"/>
    </row>
    <row r="17" spans="1:8" ht="16.5" customHeight="1">
      <c r="A17" s="39"/>
      <c r="B17" s="40"/>
      <c r="C17" s="31">
        <v>1</v>
      </c>
      <c r="D17" s="50">
        <f>1.12*'[2]Дилеры'!D17</f>
        <v>1122.24</v>
      </c>
      <c r="E17" s="50"/>
      <c r="F17" s="50">
        <f>1.12*'[2]Дилеры'!F17</f>
        <v>1366.4</v>
      </c>
      <c r="G17" s="63"/>
      <c r="H17" s="3"/>
    </row>
    <row r="18" spans="1:8" ht="16.5" customHeight="1" thickBot="1">
      <c r="A18" s="41"/>
      <c r="B18" s="42"/>
      <c r="C18" s="32">
        <v>1.2</v>
      </c>
      <c r="D18" s="51">
        <f>1.12*'[2]Дилеры'!D18</f>
        <v>1281.2800000000002</v>
      </c>
      <c r="E18" s="51"/>
      <c r="F18" s="51">
        <f>1.12*'[2]Дилеры'!F18</f>
        <v>1525.44</v>
      </c>
      <c r="G18" s="64"/>
      <c r="H18" s="3"/>
    </row>
    <row r="19" spans="1:8" ht="16.5" customHeight="1">
      <c r="A19" s="43" t="s">
        <v>25</v>
      </c>
      <c r="B19" s="44"/>
      <c r="C19" s="27">
        <v>0.7</v>
      </c>
      <c r="D19" s="59">
        <f>1.12*'[2]Дилеры'!D19</f>
        <v>980.0000000000001</v>
      </c>
      <c r="E19" s="59"/>
      <c r="F19" s="59">
        <f>1.12*'[2]Дилеры'!F19</f>
        <v>1228.64</v>
      </c>
      <c r="G19" s="65"/>
      <c r="H19" s="3"/>
    </row>
    <row r="20" spans="1:8" ht="16.5" customHeight="1">
      <c r="A20" s="45"/>
      <c r="B20" s="46"/>
      <c r="C20" s="28">
        <v>1</v>
      </c>
      <c r="D20" s="60">
        <f>1.12*'[2]Дилеры'!D20</f>
        <v>1211.8400000000001</v>
      </c>
      <c r="E20" s="60"/>
      <c r="F20" s="60">
        <f>1.12*'[2]Дилеры'!F20</f>
        <v>1461.6000000000001</v>
      </c>
      <c r="G20" s="73"/>
      <c r="H20" s="3"/>
    </row>
    <row r="21" spans="1:8" ht="16.5" customHeight="1" thickBot="1">
      <c r="A21" s="47"/>
      <c r="B21" s="48"/>
      <c r="C21" s="33">
        <v>1.2</v>
      </c>
      <c r="D21" s="61">
        <f>1.12*'[2]Дилеры'!D21</f>
        <v>1374.2400000000002</v>
      </c>
      <c r="E21" s="61"/>
      <c r="F21" s="61">
        <f>1.12*'[2]Дилеры'!F21</f>
        <v>1624.0000000000002</v>
      </c>
      <c r="G21" s="74"/>
      <c r="H21" s="3"/>
    </row>
    <row r="22" spans="1:8" ht="16.5" customHeight="1">
      <c r="A22" s="117" t="s">
        <v>16</v>
      </c>
      <c r="B22" s="117"/>
      <c r="C22" s="78" t="s">
        <v>28</v>
      </c>
      <c r="D22" s="78"/>
      <c r="E22" s="78"/>
      <c r="F22" s="78"/>
      <c r="G22" s="79"/>
      <c r="H22" s="4"/>
    </row>
    <row r="23" spans="1:8" ht="31.5" customHeight="1" thickBot="1">
      <c r="A23" s="115" t="s">
        <v>17</v>
      </c>
      <c r="B23" s="115"/>
      <c r="C23" s="115"/>
      <c r="D23" s="115"/>
      <c r="E23" s="115"/>
      <c r="F23" s="115"/>
      <c r="G23" s="116"/>
      <c r="H23" s="4"/>
    </row>
    <row r="24" spans="1:8" ht="21" customHeight="1" thickBot="1">
      <c r="A24" s="108" t="s">
        <v>18</v>
      </c>
      <c r="B24" s="109"/>
      <c r="C24" s="109"/>
      <c r="D24" s="109"/>
      <c r="E24" s="109"/>
      <c r="F24" s="109"/>
      <c r="G24" s="110"/>
      <c r="H24" s="4"/>
    </row>
    <row r="25" spans="1:8" ht="16.5" customHeight="1" thickBot="1">
      <c r="A25" s="15" t="s">
        <v>4</v>
      </c>
      <c r="B25" s="16" t="s">
        <v>7</v>
      </c>
      <c r="C25" s="53" t="s">
        <v>8</v>
      </c>
      <c r="D25" s="54"/>
      <c r="E25" s="54"/>
      <c r="F25" s="54"/>
      <c r="G25" s="55"/>
      <c r="H25" s="4"/>
    </row>
    <row r="26" spans="1:8" ht="16.5" customHeight="1" thickBot="1">
      <c r="A26" s="75" t="s">
        <v>11</v>
      </c>
      <c r="B26" s="20" t="s">
        <v>5</v>
      </c>
      <c r="C26" s="56">
        <v>1.34</v>
      </c>
      <c r="D26" s="57"/>
      <c r="E26" s="57"/>
      <c r="F26" s="57"/>
      <c r="G26" s="58"/>
      <c r="H26" s="4"/>
    </row>
    <row r="27" spans="1:8" ht="16.5" customHeight="1" thickBot="1">
      <c r="A27" s="76"/>
      <c r="B27" s="21" t="s">
        <v>13</v>
      </c>
      <c r="C27" s="34">
        <v>0.62</v>
      </c>
      <c r="D27" s="35"/>
      <c r="E27" s="35"/>
      <c r="F27" s="35"/>
      <c r="G27" s="36"/>
      <c r="H27" s="4"/>
    </row>
    <row r="28" spans="1:8" ht="16.5" customHeight="1" thickBot="1">
      <c r="A28" s="77"/>
      <c r="B28" s="21" t="s">
        <v>9</v>
      </c>
      <c r="C28" s="34">
        <v>0.28</v>
      </c>
      <c r="D28" s="35"/>
      <c r="E28" s="35"/>
      <c r="F28" s="35"/>
      <c r="G28" s="36"/>
      <c r="H28" s="4"/>
    </row>
    <row r="29" spans="1:8" ht="16.5" customHeight="1" thickBot="1">
      <c r="A29" s="66" t="s">
        <v>12</v>
      </c>
      <c r="B29" s="21" t="s">
        <v>15</v>
      </c>
      <c r="C29" s="34">
        <v>1.32</v>
      </c>
      <c r="D29" s="35"/>
      <c r="E29" s="35"/>
      <c r="F29" s="35"/>
      <c r="G29" s="36"/>
      <c r="H29" s="5"/>
    </row>
    <row r="30" spans="1:8" ht="16.5" customHeight="1" thickBot="1">
      <c r="A30" s="67"/>
      <c r="B30" s="21" t="s">
        <v>14</v>
      </c>
      <c r="C30" s="34">
        <v>0.39</v>
      </c>
      <c r="D30" s="35"/>
      <c r="E30" s="35"/>
      <c r="F30" s="35"/>
      <c r="G30" s="36"/>
      <c r="H30" s="5"/>
    </row>
    <row r="31" spans="1:8" ht="16.5" customHeight="1" thickBot="1">
      <c r="A31" s="68"/>
      <c r="B31" s="21" t="s">
        <v>6</v>
      </c>
      <c r="C31" s="34">
        <v>0.28</v>
      </c>
      <c r="D31" s="35"/>
      <c r="E31" s="35"/>
      <c r="F31" s="35"/>
      <c r="G31" s="36"/>
      <c r="H31" s="5"/>
    </row>
    <row r="32" spans="1:8" ht="15" thickBot="1">
      <c r="A32" s="17"/>
      <c r="B32" s="18"/>
      <c r="C32" s="19"/>
      <c r="D32" s="19"/>
      <c r="E32" s="19"/>
      <c r="F32" s="19"/>
      <c r="G32" s="19"/>
      <c r="H32" s="14"/>
    </row>
    <row r="33" spans="1:7" ht="16.5" thickBot="1">
      <c r="A33" s="91" t="s">
        <v>23</v>
      </c>
      <c r="B33" s="92"/>
      <c r="C33" s="92"/>
      <c r="D33" s="92"/>
      <c r="E33" s="92"/>
      <c r="F33" s="92"/>
      <c r="G33" s="93"/>
    </row>
  </sheetData>
  <sheetProtection/>
  <mergeCells count="49">
    <mergeCell ref="A33:G33"/>
    <mergeCell ref="A13:B15"/>
    <mergeCell ref="A10:B12"/>
    <mergeCell ref="F9:G9"/>
    <mergeCell ref="A24:G24"/>
    <mergeCell ref="A8:B9"/>
    <mergeCell ref="A23:G23"/>
    <mergeCell ref="A22:B22"/>
    <mergeCell ref="D9:E9"/>
    <mergeCell ref="D10:E10"/>
    <mergeCell ref="D11:E11"/>
    <mergeCell ref="F15:G15"/>
    <mergeCell ref="A7:G7"/>
    <mergeCell ref="D8:G8"/>
    <mergeCell ref="C8:C9"/>
    <mergeCell ref="D15:E15"/>
    <mergeCell ref="F10:G10"/>
    <mergeCell ref="D12:E12"/>
    <mergeCell ref="D14:E14"/>
    <mergeCell ref="A29:A31"/>
    <mergeCell ref="F11:G11"/>
    <mergeCell ref="F12:G12"/>
    <mergeCell ref="F13:G13"/>
    <mergeCell ref="F14:G14"/>
    <mergeCell ref="F20:G20"/>
    <mergeCell ref="F21:G21"/>
    <mergeCell ref="A26:A28"/>
    <mergeCell ref="C22:G22"/>
    <mergeCell ref="D13:E13"/>
    <mergeCell ref="D1:G2"/>
    <mergeCell ref="C25:G25"/>
    <mergeCell ref="C26:G26"/>
    <mergeCell ref="D19:E19"/>
    <mergeCell ref="D20:E20"/>
    <mergeCell ref="D21:E21"/>
    <mergeCell ref="F16:G16"/>
    <mergeCell ref="F17:G17"/>
    <mergeCell ref="F18:G18"/>
    <mergeCell ref="F19:G19"/>
    <mergeCell ref="C27:G27"/>
    <mergeCell ref="C28:G28"/>
    <mergeCell ref="C29:G29"/>
    <mergeCell ref="C30:G30"/>
    <mergeCell ref="C31:G31"/>
    <mergeCell ref="A16:B18"/>
    <mergeCell ref="A19:B21"/>
    <mergeCell ref="D16:E16"/>
    <mergeCell ref="D17:E17"/>
    <mergeCell ref="D18:E18"/>
  </mergeCells>
  <printOptions/>
  <pageMargins left="0.5511811023622047" right="0.35433070866141736" top="0.25" bottom="0.1968503937007874" header="0.25" footer="0.5118110236220472"/>
  <pageSetup fitToHeight="2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- 3.1 ПРАЙС-ЛИСТ Фасадные кассеты 15.01.2015.doc</dc:title>
  <dc:subject/>
  <dc:creator>sev</dc:creator>
  <cp:keywords/>
  <dc:description/>
  <cp:lastModifiedBy>Пользователь Microsoft Office</cp:lastModifiedBy>
  <cp:lastPrinted>2021-04-16T12:09:04Z</cp:lastPrinted>
  <dcterms:created xsi:type="dcterms:W3CDTF">2015-07-13T08:39:51Z</dcterms:created>
  <dcterms:modified xsi:type="dcterms:W3CDTF">2022-06-01T16:57:08Z</dcterms:modified>
  <cp:category/>
  <cp:version/>
  <cp:contentType/>
  <cp:contentStatus/>
</cp:coreProperties>
</file>